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Pohja" sheetId="1" r:id="rId1"/>
    <sheet name="Malli" sheetId="2" r:id="rId2"/>
  </sheets>
  <definedNames>
    <definedName name="_xlnm.Print_Area" localSheetId="1">'Malli'!$B$1:$H$56</definedName>
    <definedName name="_xlnm.Print_Area" localSheetId="0">'Pohja'!$B$1:$H$56</definedName>
  </definedNames>
  <calcPr fullCalcOnLoad="1"/>
</workbook>
</file>

<file path=xl/sharedStrings.xml><?xml version="1.0" encoding="utf-8"?>
<sst xmlns="http://schemas.openxmlformats.org/spreadsheetml/2006/main" count="98" uniqueCount="58">
  <si>
    <t>Tilatiedot</t>
  </si>
  <si>
    <t>Tilan nimi, RN:o</t>
  </si>
  <si>
    <t>ja voimassaoloaika</t>
  </si>
  <si>
    <t>Työlaji</t>
  </si>
  <si>
    <t>Muut sovitut työt, tarkemmat ehdot, lisätietoja tms</t>
  </si>
  <si>
    <t>Tilan osoite</t>
  </si>
  <si>
    <t>Maksuaikataulu</t>
  </si>
  <si>
    <t>Töiden valmistumisaikataulu ja maksuaikataulu</t>
  </si>
  <si>
    <t>Allekirjoitukset</t>
  </si>
  <si>
    <t>Koivisto Ilkka</t>
  </si>
  <si>
    <t>Koivistotie 1050 88600 Sotkamo</t>
  </si>
  <si>
    <t>Jänismäki 150:2</t>
  </si>
  <si>
    <t>Taimikonhoito</t>
  </si>
  <si>
    <t>Ennakkoraivaus</t>
  </si>
  <si>
    <t>Harvennushakkuu</t>
  </si>
  <si>
    <t>ja lähikuljetus</t>
  </si>
  <si>
    <t>Työt voidaan aloittaa heti ja ne valmistuvat 3 kk kuluessa päiväyksestä.</t>
  </si>
  <si>
    <t xml:space="preserve">puutilin saavuttua loppumittaustodistuksen mukaisesti. </t>
  </si>
  <si>
    <t>Ilkka Koivisto</t>
  </si>
  <si>
    <t>Kalle Moilanen</t>
  </si>
  <si>
    <t>ha</t>
  </si>
  <si>
    <t>445 / 30  1997-</t>
  </si>
  <si>
    <t xml:space="preserve">Metsänhoitoyhdistys täyttää KEMERA-tukihakemukset. Alueiden pinta-alat tarkastetaan työn </t>
  </si>
  <si>
    <t xml:space="preserve">toteuttamisen jälkeen ja laskutus tapahtuu todellisien pinta-alojen perusteella. Tarjouksessa </t>
  </si>
  <si>
    <t xml:space="preserve">oleva puumäärä on arvio ja laskutus tapahtuu loppumittaustodistuksen perusteella, jonka </t>
  </si>
  <si>
    <t xml:space="preserve">metsänomistaja on velvollinen toimittamaan yrittäjälle. </t>
  </si>
  <si>
    <t>ja maatilatunnus</t>
  </si>
  <si>
    <t>Liite metsuriyrittäjän ja työosuuskuntayrittäjämetsurin urakointisopimukseen</t>
  </si>
  <si>
    <t>(sis. alv. )</t>
  </si>
  <si>
    <t>TYÖOHJELMA</t>
  </si>
  <si>
    <t>LIITE: Kartta, johon on merkitty tarvittavat tiedot.</t>
  </si>
  <si>
    <t>Kuviot</t>
  </si>
  <si>
    <t>Määrä</t>
  </si>
  <si>
    <t>Yks.</t>
  </si>
  <si>
    <t>Työn hinta</t>
  </si>
  <si>
    <t>Alv. 22 %</t>
  </si>
  <si>
    <t>(sis. alv. 22 %)</t>
  </si>
  <si>
    <t>Eräpäivä</t>
  </si>
  <si>
    <t>Sotkamo 30.8.2001</t>
  </si>
  <si>
    <t>Välitili</t>
  </si>
  <si>
    <t>Loppumaksu</t>
  </si>
  <si>
    <t>MTS-numero</t>
  </si>
  <si>
    <t>Omistajan nimi ja puh.</t>
  </si>
  <si>
    <t>044 526 3377</t>
  </si>
  <si>
    <t>Paikka ja aika</t>
  </si>
  <si>
    <t>yrittäjä / osuuskunnan edustaja</t>
  </si>
  <si>
    <t xml:space="preserve">maanomistaja tai urakanantaja </t>
  </si>
  <si>
    <t xml:space="preserve">Välitili laskutetaan heti Kemera-tukien maksatuksen jälkeen ja loput </t>
  </si>
  <si>
    <r>
      <t>m</t>
    </r>
    <r>
      <rPr>
        <b/>
        <i/>
        <vertAlign val="superscript"/>
        <sz val="10"/>
        <rFont val="Times New Roman"/>
        <family val="1"/>
      </rPr>
      <t>3</t>
    </r>
  </si>
  <si>
    <t>Hinta, euroa</t>
  </si>
  <si>
    <t>Yhteensä, euroa</t>
  </si>
  <si>
    <t>euroa</t>
  </si>
  <si>
    <t>Lasku, euroa</t>
  </si>
  <si>
    <t xml:space="preserve">Töiden </t>
  </si>
  <si>
    <t>aloitus</t>
  </si>
  <si>
    <t xml:space="preserve">Työn hinta, </t>
  </si>
  <si>
    <t>Alv. 22 %,</t>
  </si>
  <si>
    <t xml:space="preserve"> euroa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</si>
</sst>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7" fillId="0" borderId="1" xfId="0" applyFont="1" applyBorder="1" applyAlignment="1" applyProtection="1" quotePrefix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49" fontId="1" fillId="0" borderId="9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2" fontId="9" fillId="0" borderId="4" xfId="0" applyNumberFormat="1" applyFont="1" applyBorder="1" applyAlignment="1" applyProtection="1">
      <alignment/>
      <protection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showRowColHeaders="0" showZeros="0" tabSelected="1" workbookViewId="0" topLeftCell="A1">
      <selection activeCell="J13" sqref="J13"/>
    </sheetView>
  </sheetViews>
  <sheetFormatPr defaultColWidth="9.140625" defaultRowHeight="12.75"/>
  <cols>
    <col min="1" max="1" width="5.57421875" style="1" customWidth="1"/>
    <col min="2" max="2" width="22.7109375" style="1" customWidth="1"/>
    <col min="3" max="3" width="11.28125" style="1" customWidth="1"/>
    <col min="4" max="4" width="8.28125" style="1" customWidth="1"/>
    <col min="5" max="5" width="5.00390625" style="1" customWidth="1"/>
    <col min="6" max="6" width="13.421875" style="1" customWidth="1"/>
    <col min="7" max="7" width="12.7109375" style="1" customWidth="1"/>
    <col min="8" max="8" width="13.8515625" style="1" customWidth="1"/>
    <col min="9" max="16384" width="9.140625" style="1" customWidth="1"/>
  </cols>
  <sheetData>
    <row r="1" spans="3:11" ht="20.25">
      <c r="C1" s="2" t="s">
        <v>29</v>
      </c>
      <c r="E1" s="3"/>
      <c r="H1" s="4"/>
      <c r="K1" s="1">
        <v>122</v>
      </c>
    </row>
    <row r="2" spans="2:11" ht="14.25">
      <c r="B2" s="5" t="s">
        <v>27</v>
      </c>
      <c r="K2" s="1">
        <v>22</v>
      </c>
    </row>
    <row r="4" ht="12.75">
      <c r="B4" s="6" t="s">
        <v>0</v>
      </c>
    </row>
    <row r="5" spans="2:10" ht="12.75">
      <c r="B5" s="7" t="s">
        <v>42</v>
      </c>
      <c r="C5" s="35"/>
      <c r="D5" s="46"/>
      <c r="E5" s="36"/>
      <c r="F5" s="47"/>
      <c r="G5" s="36"/>
      <c r="H5" s="36"/>
      <c r="I5" s="12"/>
      <c r="J5" s="12"/>
    </row>
    <row r="7" spans="2:8" ht="12.75">
      <c r="B7" s="1" t="s">
        <v>5</v>
      </c>
      <c r="C7" s="35"/>
      <c r="D7" s="36"/>
      <c r="E7" s="36"/>
      <c r="F7" s="36"/>
      <c r="G7" s="36"/>
      <c r="H7" s="36"/>
    </row>
    <row r="8" spans="2:10" ht="12.75">
      <c r="B8" s="1" t="s">
        <v>1</v>
      </c>
      <c r="C8" s="12"/>
      <c r="D8" s="12"/>
      <c r="E8" s="12"/>
      <c r="F8" s="12"/>
      <c r="G8" s="12"/>
      <c r="H8" s="12"/>
      <c r="I8" s="12"/>
      <c r="J8" s="12"/>
    </row>
    <row r="9" spans="2:10" ht="12.75">
      <c r="B9" s="1" t="s">
        <v>26</v>
      </c>
      <c r="C9" s="35"/>
      <c r="D9" s="36"/>
      <c r="E9" s="36"/>
      <c r="F9" s="36"/>
      <c r="G9" s="36"/>
      <c r="H9" s="36"/>
      <c r="I9" s="12"/>
      <c r="J9" s="12"/>
    </row>
    <row r="11" ht="12.75">
      <c r="B11" s="1" t="s">
        <v>41</v>
      </c>
    </row>
    <row r="12" spans="2:10" ht="12.75">
      <c r="B12" s="1" t="s">
        <v>2</v>
      </c>
      <c r="C12" s="35"/>
      <c r="D12" s="36"/>
      <c r="E12" s="36"/>
      <c r="F12" s="36"/>
      <c r="G12" s="36"/>
      <c r="H12" s="36"/>
      <c r="I12" s="12"/>
      <c r="J12" s="12"/>
    </row>
    <row r="14" spans="2:8" ht="12.75">
      <c r="B14" s="13" t="s">
        <v>3</v>
      </c>
      <c r="C14" s="14" t="s">
        <v>31</v>
      </c>
      <c r="D14" s="14" t="s">
        <v>32</v>
      </c>
      <c r="E14" s="14" t="s">
        <v>33</v>
      </c>
      <c r="F14" s="15" t="s">
        <v>49</v>
      </c>
      <c r="G14" s="15" t="s">
        <v>55</v>
      </c>
      <c r="H14" s="15" t="s">
        <v>56</v>
      </c>
    </row>
    <row r="15" spans="2:8" ht="12.75">
      <c r="B15" s="16"/>
      <c r="C15" s="17"/>
      <c r="D15" s="17"/>
      <c r="E15" s="17"/>
      <c r="F15" s="18" t="s">
        <v>36</v>
      </c>
      <c r="G15" s="17" t="s">
        <v>51</v>
      </c>
      <c r="H15" s="17" t="s">
        <v>57</v>
      </c>
    </row>
    <row r="16" spans="2:8" ht="13.5">
      <c r="B16" s="37"/>
      <c r="C16" s="38"/>
      <c r="D16" s="38"/>
      <c r="E16" s="39"/>
      <c r="F16" s="38"/>
      <c r="G16" s="22">
        <f>D16*F16</f>
        <v>0</v>
      </c>
      <c r="H16" s="22">
        <f>G16/K1*K2</f>
        <v>0</v>
      </c>
    </row>
    <row r="17" spans="2:8" ht="13.5">
      <c r="B17" s="38"/>
      <c r="C17" s="38"/>
      <c r="D17" s="38"/>
      <c r="E17" s="39"/>
      <c r="F17" s="38"/>
      <c r="G17" s="22">
        <f aca="true" t="shared" si="0" ref="G17:G25">D17*F17</f>
        <v>0</v>
      </c>
      <c r="H17" s="22">
        <f>G17/K1*K2</f>
        <v>0</v>
      </c>
    </row>
    <row r="18" spans="2:8" ht="13.5">
      <c r="B18" s="38"/>
      <c r="C18" s="38"/>
      <c r="D18" s="38"/>
      <c r="E18" s="39"/>
      <c r="F18" s="38"/>
      <c r="G18" s="22">
        <f t="shared" si="0"/>
        <v>0</v>
      </c>
      <c r="H18" s="22">
        <f>G18/K1*K2</f>
        <v>0</v>
      </c>
    </row>
    <row r="19" spans="2:8" ht="13.5">
      <c r="B19" s="38"/>
      <c r="C19" s="38"/>
      <c r="D19" s="38"/>
      <c r="E19" s="39"/>
      <c r="F19" s="38"/>
      <c r="G19" s="22">
        <f t="shared" si="0"/>
        <v>0</v>
      </c>
      <c r="H19" s="22">
        <f>G19/K1*K2</f>
        <v>0</v>
      </c>
    </row>
    <row r="20" spans="2:8" ht="13.5">
      <c r="B20" s="38"/>
      <c r="C20" s="38"/>
      <c r="D20" s="38"/>
      <c r="E20" s="39"/>
      <c r="F20" s="38"/>
      <c r="G20" s="22">
        <f t="shared" si="0"/>
        <v>0</v>
      </c>
      <c r="H20" s="22">
        <f>G20/K1*K2</f>
        <v>0</v>
      </c>
    </row>
    <row r="21" spans="2:8" ht="13.5">
      <c r="B21" s="38"/>
      <c r="C21" s="38"/>
      <c r="D21" s="38"/>
      <c r="E21" s="39"/>
      <c r="F21" s="38"/>
      <c r="G21" s="22">
        <f t="shared" si="0"/>
        <v>0</v>
      </c>
      <c r="H21" s="22">
        <f>G21/K1*K2</f>
        <v>0</v>
      </c>
    </row>
    <row r="22" spans="2:8" ht="13.5">
      <c r="B22" s="38"/>
      <c r="C22" s="38"/>
      <c r="D22" s="38"/>
      <c r="E22" s="39"/>
      <c r="F22" s="38"/>
      <c r="G22" s="22">
        <f t="shared" si="0"/>
        <v>0</v>
      </c>
      <c r="H22" s="22">
        <f>G22/K1*K2</f>
        <v>0</v>
      </c>
    </row>
    <row r="23" spans="2:8" ht="13.5">
      <c r="B23" s="38"/>
      <c r="C23" s="38"/>
      <c r="D23" s="38"/>
      <c r="E23" s="39"/>
      <c r="F23" s="38"/>
      <c r="G23" s="22">
        <f t="shared" si="0"/>
        <v>0</v>
      </c>
      <c r="H23" s="22">
        <f>G23/K1*K2</f>
        <v>0</v>
      </c>
    </row>
    <row r="24" spans="2:8" ht="13.5">
      <c r="B24" s="38"/>
      <c r="C24" s="38"/>
      <c r="D24" s="38"/>
      <c r="E24" s="39"/>
      <c r="F24" s="38"/>
      <c r="G24" s="22">
        <f t="shared" si="0"/>
        <v>0</v>
      </c>
      <c r="H24" s="22">
        <f>G24/K1*K2</f>
        <v>0</v>
      </c>
    </row>
    <row r="25" spans="2:8" ht="13.5">
      <c r="B25" s="40"/>
      <c r="C25" s="40"/>
      <c r="D25" s="38"/>
      <c r="E25" s="39"/>
      <c r="F25" s="38"/>
      <c r="G25" s="22">
        <f t="shared" si="0"/>
        <v>0</v>
      </c>
      <c r="H25" s="22">
        <f>G25/K1*K2</f>
        <v>0</v>
      </c>
    </row>
    <row r="26" spans="6:8" ht="13.5">
      <c r="F26" s="7" t="s">
        <v>50</v>
      </c>
      <c r="G26" s="50">
        <f>SUM(G16:G25)</f>
        <v>0</v>
      </c>
      <c r="H26" s="22">
        <f>SUM(H16:H25)</f>
        <v>0</v>
      </c>
    </row>
    <row r="28" ht="12.75">
      <c r="B28" s="6" t="s">
        <v>4</v>
      </c>
    </row>
    <row r="29" spans="2:8" ht="15.75" customHeight="1">
      <c r="B29" s="41"/>
      <c r="C29" s="36"/>
      <c r="D29" s="36"/>
      <c r="E29" s="36"/>
      <c r="F29" s="36"/>
      <c r="G29" s="36"/>
      <c r="H29" s="36"/>
    </row>
    <row r="30" spans="2:8" ht="15.75" customHeight="1">
      <c r="B30" s="41"/>
      <c r="C30" s="36"/>
      <c r="D30" s="36"/>
      <c r="E30" s="36"/>
      <c r="F30" s="36"/>
      <c r="G30" s="36"/>
      <c r="H30" s="36"/>
    </row>
    <row r="31" spans="2:8" ht="15.75" customHeight="1">
      <c r="B31" s="41"/>
      <c r="C31" s="36"/>
      <c r="D31" s="36"/>
      <c r="E31" s="36"/>
      <c r="F31" s="36"/>
      <c r="G31" s="36"/>
      <c r="H31" s="36"/>
    </row>
    <row r="32" spans="2:8" ht="15.75" customHeight="1">
      <c r="B32" s="41"/>
      <c r="C32" s="36"/>
      <c r="D32" s="36"/>
      <c r="E32" s="36"/>
      <c r="F32" s="36"/>
      <c r="G32" s="36"/>
      <c r="H32" s="36"/>
    </row>
    <row r="34" ht="6.75" customHeight="1"/>
    <row r="35" ht="3.75" customHeight="1"/>
    <row r="36" ht="24" customHeight="1">
      <c r="B36" s="6" t="s">
        <v>7</v>
      </c>
    </row>
    <row r="37" spans="1:8" ht="15.75" customHeight="1">
      <c r="A37" s="12"/>
      <c r="B37" s="42"/>
      <c r="C37" s="48"/>
      <c r="D37" s="48"/>
      <c r="E37" s="48"/>
      <c r="F37" s="48"/>
      <c r="G37" s="48"/>
      <c r="H37" s="48"/>
    </row>
    <row r="38" spans="2:8" s="12" customFormat="1" ht="15.75" customHeight="1">
      <c r="B38" s="43"/>
      <c r="C38" s="49"/>
      <c r="D38" s="49"/>
      <c r="E38" s="49"/>
      <c r="F38" s="49"/>
      <c r="G38" s="49"/>
      <c r="H38" s="49"/>
    </row>
    <row r="39" spans="1:8" ht="15.75" customHeight="1">
      <c r="A39" s="12"/>
      <c r="B39" s="35"/>
      <c r="C39" s="36"/>
      <c r="D39" s="36"/>
      <c r="E39" s="36"/>
      <c r="F39" s="36"/>
      <c r="G39" s="36"/>
      <c r="H39" s="36"/>
    </row>
    <row r="40" spans="2:8" ht="15.75" customHeight="1">
      <c r="B40" s="35"/>
      <c r="C40" s="36"/>
      <c r="D40" s="36"/>
      <c r="E40" s="36"/>
      <c r="F40" s="36"/>
      <c r="G40" s="36"/>
      <c r="H40" s="36"/>
    </row>
    <row r="41" spans="2:8" ht="15.75" customHeight="1">
      <c r="B41" s="35"/>
      <c r="C41" s="36"/>
      <c r="D41" s="36"/>
      <c r="E41" s="36"/>
      <c r="F41" s="36"/>
      <c r="G41" s="36"/>
      <c r="H41" s="36"/>
    </row>
    <row r="42" spans="2:8" ht="15.75" customHeight="1">
      <c r="B42" s="35"/>
      <c r="C42" s="36"/>
      <c r="D42" s="36"/>
      <c r="E42" s="36"/>
      <c r="F42" s="36"/>
      <c r="G42" s="36"/>
      <c r="H42" s="36"/>
    </row>
    <row r="43" spans="2:8" ht="13.5" customHeight="1">
      <c r="B43" s="28"/>
      <c r="C43" s="12"/>
      <c r="D43" s="12"/>
      <c r="E43" s="12"/>
      <c r="F43" s="12"/>
      <c r="G43" s="12"/>
      <c r="H43" s="12"/>
    </row>
    <row r="44" ht="12.75">
      <c r="B44" s="6" t="s">
        <v>6</v>
      </c>
    </row>
    <row r="45" spans="2:6" ht="12.75">
      <c r="B45" s="6"/>
      <c r="C45" s="15" t="s">
        <v>53</v>
      </c>
      <c r="D45" s="29" t="s">
        <v>37</v>
      </c>
      <c r="E45" s="30"/>
      <c r="F45" s="15" t="s">
        <v>52</v>
      </c>
    </row>
    <row r="46" spans="3:6" ht="12.75">
      <c r="C46" s="17" t="s">
        <v>54</v>
      </c>
      <c r="D46" s="31"/>
      <c r="E46" s="32"/>
      <c r="F46" s="17" t="s">
        <v>28</v>
      </c>
    </row>
    <row r="47" spans="2:7" ht="13.5">
      <c r="B47" s="23" t="s">
        <v>39</v>
      </c>
      <c r="C47" s="40"/>
      <c r="D47" s="44"/>
      <c r="E47" s="45"/>
      <c r="F47" s="38"/>
      <c r="G47" s="12"/>
    </row>
    <row r="48" spans="2:7" ht="12.75">
      <c r="B48" s="23" t="s">
        <v>39</v>
      </c>
      <c r="C48" s="40"/>
      <c r="D48" s="44"/>
      <c r="E48" s="45"/>
      <c r="F48" s="40"/>
      <c r="G48" s="12"/>
    </row>
    <row r="49" spans="2:7" ht="12.75">
      <c r="B49" s="23" t="s">
        <v>40</v>
      </c>
      <c r="C49" s="40"/>
      <c r="D49" s="44"/>
      <c r="E49" s="45"/>
      <c r="F49" s="40"/>
      <c r="G49" s="12"/>
    </row>
    <row r="51" spans="2:8" ht="12.75">
      <c r="B51" s="1" t="s">
        <v>44</v>
      </c>
      <c r="C51" s="35"/>
      <c r="D51" s="36"/>
      <c r="E51" s="36"/>
      <c r="F51" s="12"/>
      <c r="G51" s="12"/>
      <c r="H51" s="12"/>
    </row>
    <row r="53" spans="2:8" ht="12.75">
      <c r="B53" s="1" t="s">
        <v>8</v>
      </c>
      <c r="C53" s="35"/>
      <c r="D53" s="36"/>
      <c r="E53" s="36"/>
      <c r="F53" s="12"/>
      <c r="G53" s="35"/>
      <c r="H53" s="36"/>
    </row>
    <row r="54" spans="3:7" ht="12.75">
      <c r="C54" s="1" t="s">
        <v>46</v>
      </c>
      <c r="F54" s="12"/>
      <c r="G54" s="1" t="s">
        <v>45</v>
      </c>
    </row>
    <row r="55" ht="12.75">
      <c r="H55" s="25"/>
    </row>
    <row r="56" ht="12.75">
      <c r="B56" s="1" t="s">
        <v>30</v>
      </c>
    </row>
  </sheetData>
  <sheetProtection sheet="1" objects="1" scenarios="1"/>
  <printOptions/>
  <pageMargins left="1.07" right="0.16" top="0.52" bottom="0.45" header="0.32" footer="0.2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I45" sqref="I45"/>
    </sheetView>
  </sheetViews>
  <sheetFormatPr defaultColWidth="9.140625" defaultRowHeight="12.75"/>
  <cols>
    <col min="1" max="1" width="11.140625" style="1" customWidth="1"/>
    <col min="2" max="2" width="16.421875" style="1" customWidth="1"/>
    <col min="3" max="3" width="10.57421875" style="1" customWidth="1"/>
    <col min="4" max="4" width="8.140625" style="1" customWidth="1"/>
    <col min="5" max="5" width="8.57421875" style="1" customWidth="1"/>
    <col min="6" max="16384" width="11.140625" style="1" customWidth="1"/>
  </cols>
  <sheetData>
    <row r="1" spans="3:11" ht="20.25">
      <c r="C1" s="2" t="s">
        <v>29</v>
      </c>
      <c r="E1" s="3"/>
      <c r="H1" s="4"/>
      <c r="K1" s="1">
        <v>122</v>
      </c>
    </row>
    <row r="2" spans="2:11" ht="14.25">
      <c r="B2" s="5" t="s">
        <v>27</v>
      </c>
      <c r="K2" s="1">
        <v>22</v>
      </c>
    </row>
    <row r="4" ht="12.75">
      <c r="B4" s="6" t="s">
        <v>0</v>
      </c>
    </row>
    <row r="5" spans="2:10" ht="12.75">
      <c r="B5" s="7" t="s">
        <v>42</v>
      </c>
      <c r="C5" s="8" t="s">
        <v>9</v>
      </c>
      <c r="D5" s="9"/>
      <c r="E5" s="10"/>
      <c r="F5" s="51"/>
      <c r="G5" s="11" t="s">
        <v>43</v>
      </c>
      <c r="H5" s="10"/>
      <c r="I5" s="12"/>
      <c r="J5" s="12"/>
    </row>
    <row r="7" spans="2:8" ht="12.75">
      <c r="B7" s="1" t="s">
        <v>5</v>
      </c>
      <c r="C7" s="8" t="s">
        <v>10</v>
      </c>
      <c r="D7" s="10"/>
      <c r="E7" s="10"/>
      <c r="F7" s="10"/>
      <c r="G7" s="10"/>
      <c r="H7" s="10"/>
    </row>
    <row r="8" spans="2:10" ht="12.75">
      <c r="B8" s="1" t="s">
        <v>1</v>
      </c>
      <c r="C8" s="12"/>
      <c r="D8" s="12"/>
      <c r="E8" s="12"/>
      <c r="F8" s="12"/>
      <c r="G8" s="12"/>
      <c r="H8" s="12"/>
      <c r="I8" s="12"/>
      <c r="J8" s="12"/>
    </row>
    <row r="9" spans="2:10" ht="12.75">
      <c r="B9" s="1" t="s">
        <v>26</v>
      </c>
      <c r="C9" s="8" t="s">
        <v>11</v>
      </c>
      <c r="D9" s="10"/>
      <c r="E9" s="10"/>
      <c r="F9" s="10"/>
      <c r="G9" s="10"/>
      <c r="H9" s="10"/>
      <c r="I9" s="12"/>
      <c r="J9" s="12"/>
    </row>
    <row r="11" ht="12.75">
      <c r="B11" s="1" t="s">
        <v>41</v>
      </c>
    </row>
    <row r="12" spans="2:10" ht="12.75">
      <c r="B12" s="1" t="s">
        <v>2</v>
      </c>
      <c r="C12" s="8" t="s">
        <v>21</v>
      </c>
      <c r="D12" s="10"/>
      <c r="E12" s="10"/>
      <c r="F12" s="10"/>
      <c r="G12" s="10"/>
      <c r="H12" s="10"/>
      <c r="I12" s="12"/>
      <c r="J12" s="12"/>
    </row>
    <row r="14" spans="2:8" ht="12.75">
      <c r="B14" s="13" t="s">
        <v>3</v>
      </c>
      <c r="C14" s="14" t="s">
        <v>31</v>
      </c>
      <c r="D14" s="14" t="s">
        <v>32</v>
      </c>
      <c r="E14" s="14" t="s">
        <v>33</v>
      </c>
      <c r="F14" s="15" t="s">
        <v>49</v>
      </c>
      <c r="G14" s="15" t="s">
        <v>34</v>
      </c>
      <c r="H14" s="14" t="s">
        <v>35</v>
      </c>
    </row>
    <row r="15" spans="2:8" ht="12.75">
      <c r="B15" s="16"/>
      <c r="C15" s="17"/>
      <c r="D15" s="17"/>
      <c r="E15" s="17"/>
      <c r="F15" s="18" t="s">
        <v>36</v>
      </c>
      <c r="G15" s="17" t="s">
        <v>51</v>
      </c>
      <c r="H15" s="17" t="s">
        <v>51</v>
      </c>
    </row>
    <row r="16" spans="2:8" ht="13.5">
      <c r="B16" s="19" t="s">
        <v>12</v>
      </c>
      <c r="C16" s="20">
        <v>4.5</v>
      </c>
      <c r="D16" s="20">
        <v>5</v>
      </c>
      <c r="E16" s="21" t="s">
        <v>20</v>
      </c>
      <c r="F16" s="20">
        <v>227.05</v>
      </c>
      <c r="G16" s="22">
        <f>D16*F16</f>
        <v>1135.25</v>
      </c>
      <c r="H16" s="22">
        <f>G16/K1*K2</f>
        <v>204.7172131147541</v>
      </c>
    </row>
    <row r="17" spans="2:8" ht="13.5">
      <c r="B17" s="20"/>
      <c r="C17" s="20">
        <v>8</v>
      </c>
      <c r="D17" s="20">
        <v>1.5</v>
      </c>
      <c r="E17" s="21" t="s">
        <v>20</v>
      </c>
      <c r="F17" s="20">
        <v>193.41</v>
      </c>
      <c r="G17" s="22">
        <f aca="true" t="shared" si="0" ref="G17:G25">D17*F17</f>
        <v>290.115</v>
      </c>
      <c r="H17" s="22">
        <f>G17/K1*K2</f>
        <v>52.31581967213115</v>
      </c>
    </row>
    <row r="18" spans="2:8" ht="13.5">
      <c r="B18" s="20"/>
      <c r="C18" s="20">
        <v>9</v>
      </c>
      <c r="D18" s="20">
        <v>3.3</v>
      </c>
      <c r="E18" s="21" t="s">
        <v>20</v>
      </c>
      <c r="F18" s="20">
        <v>243.87</v>
      </c>
      <c r="G18" s="22">
        <f t="shared" si="0"/>
        <v>804.771</v>
      </c>
      <c r="H18" s="22">
        <f>G18/K1*K2</f>
        <v>145.1226393442623</v>
      </c>
    </row>
    <row r="19" spans="2:8" ht="13.5">
      <c r="B19" s="20" t="s">
        <v>13</v>
      </c>
      <c r="C19" s="20">
        <v>10.11</v>
      </c>
      <c r="D19" s="20"/>
      <c r="E19" s="21"/>
      <c r="F19" s="20"/>
      <c r="G19" s="22">
        <f t="shared" si="0"/>
        <v>0</v>
      </c>
      <c r="H19" s="22">
        <f>G19/K1*K2</f>
        <v>0</v>
      </c>
    </row>
    <row r="20" spans="2:8" ht="13.5">
      <c r="B20" s="20"/>
      <c r="C20" s="20">
        <v>12.2</v>
      </c>
      <c r="D20" s="20">
        <v>15.3</v>
      </c>
      <c r="E20" s="21" t="s">
        <v>20</v>
      </c>
      <c r="F20" s="20">
        <v>218.64</v>
      </c>
      <c r="G20" s="22">
        <f t="shared" si="0"/>
        <v>3345.192</v>
      </c>
      <c r="H20" s="22">
        <f>G20/K1*K2</f>
        <v>603.231344262295</v>
      </c>
    </row>
    <row r="21" spans="2:8" ht="13.5">
      <c r="B21" s="20" t="s">
        <v>13</v>
      </c>
      <c r="C21" s="20">
        <v>40.41</v>
      </c>
      <c r="D21" s="20">
        <v>6</v>
      </c>
      <c r="E21" s="21" t="s">
        <v>20</v>
      </c>
      <c r="F21" s="20">
        <v>168.18</v>
      </c>
      <c r="G21" s="22">
        <f t="shared" si="0"/>
        <v>1009.08</v>
      </c>
      <c r="H21" s="22">
        <f>G21/K1*K2</f>
        <v>181.96524590163935</v>
      </c>
    </row>
    <row r="22" spans="2:8" ht="15.75">
      <c r="B22" s="20" t="s">
        <v>14</v>
      </c>
      <c r="C22" s="20">
        <v>40.41</v>
      </c>
      <c r="D22" s="20">
        <v>150</v>
      </c>
      <c r="E22" s="21" t="s">
        <v>48</v>
      </c>
      <c r="F22" s="20">
        <v>20.51</v>
      </c>
      <c r="G22" s="22">
        <f t="shared" si="0"/>
        <v>3076.5000000000005</v>
      </c>
      <c r="H22" s="22">
        <f>G22/K1*K2</f>
        <v>554.7786885245903</v>
      </c>
    </row>
    <row r="23" spans="2:8" ht="13.5">
      <c r="B23" s="20" t="s">
        <v>15</v>
      </c>
      <c r="C23" s="20"/>
      <c r="D23" s="20"/>
      <c r="E23" s="21"/>
      <c r="F23" s="20"/>
      <c r="G23" s="22">
        <f t="shared" si="0"/>
        <v>0</v>
      </c>
      <c r="H23" s="22">
        <f>G23/K1*K2</f>
        <v>0</v>
      </c>
    </row>
    <row r="24" spans="2:8" ht="13.5">
      <c r="B24" s="20"/>
      <c r="C24" s="20"/>
      <c r="D24" s="20"/>
      <c r="E24" s="21"/>
      <c r="F24" s="20"/>
      <c r="G24" s="22">
        <f t="shared" si="0"/>
        <v>0</v>
      </c>
      <c r="H24" s="22">
        <f>G24/K1*K2</f>
        <v>0</v>
      </c>
    </row>
    <row r="25" spans="2:8" ht="13.5">
      <c r="B25" s="23"/>
      <c r="C25" s="23"/>
      <c r="D25" s="20"/>
      <c r="E25" s="21"/>
      <c r="F25" s="20"/>
      <c r="G25" s="22">
        <f t="shared" si="0"/>
        <v>0</v>
      </c>
      <c r="H25" s="22">
        <f>G25/K1*K2</f>
        <v>0</v>
      </c>
    </row>
    <row r="26" spans="5:8" ht="13.5">
      <c r="E26" s="7" t="s">
        <v>50</v>
      </c>
      <c r="G26" s="22">
        <f>SUM(G16:G25)</f>
        <v>9660.908</v>
      </c>
      <c r="H26" s="22">
        <f>SUM(H16:H25)</f>
        <v>1742.130950819672</v>
      </c>
    </row>
    <row r="28" ht="12.75">
      <c r="B28" s="6" t="s">
        <v>4</v>
      </c>
    </row>
    <row r="29" spans="2:8" ht="15.75" customHeight="1">
      <c r="B29" s="24" t="s">
        <v>22</v>
      </c>
      <c r="C29" s="10"/>
      <c r="D29" s="10"/>
      <c r="E29" s="10"/>
      <c r="F29" s="10"/>
      <c r="G29" s="10"/>
      <c r="H29" s="10"/>
    </row>
    <row r="30" spans="2:8" ht="15.75" customHeight="1">
      <c r="B30" s="24" t="s">
        <v>23</v>
      </c>
      <c r="C30" s="10"/>
      <c r="D30" s="10"/>
      <c r="E30" s="10"/>
      <c r="F30" s="10"/>
      <c r="G30" s="10"/>
      <c r="H30" s="10"/>
    </row>
    <row r="31" spans="2:8" ht="15.75" customHeight="1">
      <c r="B31" s="24" t="s">
        <v>24</v>
      </c>
      <c r="C31" s="10"/>
      <c r="D31" s="10"/>
      <c r="E31" s="10"/>
      <c r="F31" s="10"/>
      <c r="G31" s="10"/>
      <c r="H31" s="10"/>
    </row>
    <row r="32" spans="2:8" ht="15.75" customHeight="1">
      <c r="B32" s="24" t="s">
        <v>25</v>
      </c>
      <c r="C32" s="10"/>
      <c r="D32" s="10"/>
      <c r="E32" s="10"/>
      <c r="F32" s="10"/>
      <c r="G32" s="10"/>
      <c r="H32" s="10"/>
    </row>
    <row r="34" ht="6.75" customHeight="1"/>
    <row r="35" ht="3.75" customHeight="1"/>
    <row r="36" ht="24" customHeight="1">
      <c r="B36" s="6" t="s">
        <v>7</v>
      </c>
    </row>
    <row r="37" spans="1:2" ht="15.75" customHeight="1">
      <c r="A37" s="12"/>
      <c r="B37" s="25" t="s">
        <v>16</v>
      </c>
    </row>
    <row r="38" spans="2:8" s="12" customFormat="1" ht="15.75" customHeight="1">
      <c r="B38" s="27" t="s">
        <v>47</v>
      </c>
      <c r="C38" s="26"/>
      <c r="D38" s="26"/>
      <c r="E38" s="26"/>
      <c r="F38" s="26"/>
      <c r="G38" s="26"/>
      <c r="H38" s="26"/>
    </row>
    <row r="39" spans="1:8" ht="15.75" customHeight="1">
      <c r="A39" s="12"/>
      <c r="B39" s="8" t="s">
        <v>17</v>
      </c>
      <c r="C39" s="10"/>
      <c r="D39" s="10"/>
      <c r="E39" s="10"/>
      <c r="F39" s="10"/>
      <c r="G39" s="10"/>
      <c r="H39" s="10"/>
    </row>
    <row r="40" spans="2:8" ht="15.75" customHeight="1">
      <c r="B40" s="8"/>
      <c r="C40" s="10"/>
      <c r="D40" s="10"/>
      <c r="E40" s="10"/>
      <c r="F40" s="10"/>
      <c r="G40" s="10"/>
      <c r="H40" s="10"/>
    </row>
    <row r="41" spans="2:8" ht="15.75" customHeight="1">
      <c r="B41" s="8"/>
      <c r="C41" s="10"/>
      <c r="D41" s="10"/>
      <c r="E41" s="10"/>
      <c r="F41" s="10"/>
      <c r="G41" s="10"/>
      <c r="H41" s="10"/>
    </row>
    <row r="42" spans="2:8" ht="15.75" customHeight="1">
      <c r="B42" s="8"/>
      <c r="C42" s="10"/>
      <c r="D42" s="10"/>
      <c r="E42" s="10"/>
      <c r="F42" s="10"/>
      <c r="G42" s="10"/>
      <c r="H42" s="10"/>
    </row>
    <row r="43" spans="2:8" ht="13.5" customHeight="1">
      <c r="B43" s="28"/>
      <c r="C43" s="12"/>
      <c r="D43" s="12"/>
      <c r="E43" s="12"/>
      <c r="F43" s="12"/>
      <c r="G43" s="12"/>
      <c r="H43" s="12"/>
    </row>
    <row r="44" ht="12.75">
      <c r="B44" s="6" t="s">
        <v>6</v>
      </c>
    </row>
    <row r="45" spans="2:6" ht="12.75">
      <c r="B45" s="6"/>
      <c r="C45" s="15" t="s">
        <v>53</v>
      </c>
      <c r="D45" s="29" t="s">
        <v>37</v>
      </c>
      <c r="E45" s="30"/>
      <c r="F45" s="15" t="s">
        <v>52</v>
      </c>
    </row>
    <row r="46" spans="3:6" ht="12.75">
      <c r="C46" s="17" t="s">
        <v>54</v>
      </c>
      <c r="D46" s="31"/>
      <c r="E46" s="32"/>
      <c r="F46" s="17" t="s">
        <v>28</v>
      </c>
    </row>
    <row r="47" spans="2:7" ht="13.5">
      <c r="B47" s="23" t="s">
        <v>39</v>
      </c>
      <c r="C47" s="23"/>
      <c r="D47" s="33"/>
      <c r="E47" s="34"/>
      <c r="F47" s="20">
        <v>5575.33</v>
      </c>
      <c r="G47" s="12"/>
    </row>
    <row r="48" spans="2:7" ht="12.75">
      <c r="B48" s="23" t="s">
        <v>39</v>
      </c>
      <c r="C48" s="23"/>
      <c r="D48" s="33"/>
      <c r="E48" s="34"/>
      <c r="F48" s="23"/>
      <c r="G48" s="12"/>
    </row>
    <row r="49" spans="2:7" ht="12.75">
      <c r="B49" s="23" t="s">
        <v>40</v>
      </c>
      <c r="C49" s="23"/>
      <c r="D49" s="33"/>
      <c r="E49" s="34"/>
      <c r="F49" s="23"/>
      <c r="G49" s="12"/>
    </row>
    <row r="51" spans="2:8" ht="12.75">
      <c r="B51" s="1" t="s">
        <v>44</v>
      </c>
      <c r="C51" s="8" t="s">
        <v>38</v>
      </c>
      <c r="D51" s="10"/>
      <c r="E51" s="10"/>
      <c r="F51" s="12"/>
      <c r="G51" s="12"/>
      <c r="H51" s="12"/>
    </row>
    <row r="53" spans="2:8" ht="12.75">
      <c r="B53" s="1" t="s">
        <v>8</v>
      </c>
      <c r="C53" s="8" t="s">
        <v>18</v>
      </c>
      <c r="D53" s="10"/>
      <c r="E53" s="10"/>
      <c r="F53" s="12"/>
      <c r="G53" s="8" t="s">
        <v>19</v>
      </c>
      <c r="H53" s="10"/>
    </row>
    <row r="54" spans="3:7" ht="12.75">
      <c r="C54" s="1" t="s">
        <v>46</v>
      </c>
      <c r="F54" s="12"/>
      <c r="G54" s="1" t="s">
        <v>45</v>
      </c>
    </row>
    <row r="55" ht="12.75">
      <c r="H55" s="25"/>
    </row>
    <row r="56" ht="12.75">
      <c r="B56" s="1" t="s">
        <v>30</v>
      </c>
    </row>
  </sheetData>
  <sheetProtection sheet="1" objects="1" scenarios="1"/>
  <printOptions/>
  <pageMargins left="1.07" right="0.75" top="0.52" bottom="0.39" header="0.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metsäkeskus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TYÖOHJELMA</dc:title>
  <dc:subject>Liite 4</dc:subject>
  <dc:creator>Juha Valtanen</dc:creator>
  <cp:keywords/>
  <dc:description/>
  <cp:lastModifiedBy>Marketta Gustafsson</cp:lastModifiedBy>
  <cp:lastPrinted>2002-05-21T13:22:47Z</cp:lastPrinted>
  <dcterms:created xsi:type="dcterms:W3CDTF">2000-03-14T11:34:39Z</dcterms:created>
  <dcterms:modified xsi:type="dcterms:W3CDTF">2002-06-04T11:45:43Z</dcterms:modified>
  <cp:category/>
  <cp:version/>
  <cp:contentType/>
  <cp:contentStatus/>
</cp:coreProperties>
</file>